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プロジェクトテーマ計画書" sheetId="1" r:id="rId1"/>
  </sheets>
  <definedNames/>
  <calcPr fullCalcOnLoad="1"/>
</workbook>
</file>

<file path=xl/sharedStrings.xml><?xml version="1.0" encoding="utf-8"?>
<sst xmlns="http://schemas.openxmlformats.org/spreadsheetml/2006/main" count="80" uniqueCount="59">
  <si>
    <t>年</t>
  </si>
  <si>
    <t>月</t>
  </si>
  <si>
    <t>日</t>
  </si>
  <si>
    <t>日（</t>
  </si>
  <si>
    <t>）～</t>
  </si>
  <si>
    <t>記入日：</t>
  </si>
  <si>
    <t>）</t>
  </si>
  <si>
    <t>期間：</t>
  </si>
  <si>
    <t>Tel.</t>
  </si>
  <si>
    <t>E-Mail</t>
  </si>
  <si>
    <t>食費</t>
  </si>
  <si>
    <t>←（支給しない・全額支給・一部支給）から選択</t>
  </si>
  <si>
    <t>宿泊費
（宿泊先の提供）</t>
  </si>
  <si>
    <t>*遠方からの参加につきましては、学生への負担も大きくなることから、交通費のご提供にご配慮いただきたく存じます。</t>
  </si>
  <si>
    <t>㊞</t>
  </si>
  <si>
    <t>（ふりがな）</t>
  </si>
  <si>
    <t>Fax.</t>
  </si>
  <si>
    <t>社 名</t>
  </si>
  <si>
    <t>【金沢工業大学窓口】　進路開発センター　コーオプ教育担当　TEL：076-294-6985　　　E-Mail：intern@kanazawa-it.ac.jp</t>
  </si>
  <si>
    <r>
      <t xml:space="preserve">赴任旅費
</t>
    </r>
    <r>
      <rPr>
        <sz val="8"/>
        <color indexed="8"/>
        <rFont val="ＭＳ Ｐゴシック"/>
        <family val="3"/>
      </rPr>
      <t>学生の居所から宿泊先まで</t>
    </r>
  </si>
  <si>
    <t>担当者氏名</t>
  </si>
  <si>
    <t>担当者所属</t>
  </si>
  <si>
    <t>*自家用車通勤は、受入企業と大学の双方が認める場合に許可します。</t>
  </si>
  <si>
    <t>実施期間</t>
  </si>
  <si>
    <t>コーオプ教育
選抜方法</t>
  </si>
  <si>
    <t>特筆事項</t>
  </si>
  <si>
    <t>支給しない</t>
  </si>
  <si>
    <t>選択してください</t>
  </si>
  <si>
    <t>選択してください</t>
  </si>
  <si>
    <t>選抜方法</t>
  </si>
  <si>
    <t>最大受入人数</t>
  </si>
  <si>
    <t>名</t>
  </si>
  <si>
    <t>課題発表</t>
  </si>
  <si>
    <t>面接</t>
  </si>
  <si>
    <t>選択してください</t>
  </si>
  <si>
    <t>■ご担当者情報</t>
  </si>
  <si>
    <r>
      <t>実施方法詳細　</t>
    </r>
    <r>
      <rPr>
        <sz val="8"/>
        <color indexed="56"/>
        <rFont val="ＭＳ Ｐゴシック"/>
        <family val="3"/>
      </rPr>
      <t>*以下にご入力ください</t>
    </r>
  </si>
  <si>
    <t>①</t>
  </si>
  <si>
    <t>②</t>
  </si>
  <si>
    <t>所属先住所</t>
  </si>
  <si>
    <t>〒</t>
  </si>
  <si>
    <t>■実施企業およびテーマ</t>
  </si>
  <si>
    <t>プロジェクトテーマ</t>
  </si>
  <si>
    <t>*実施方法が複数ある場合は②欄を選択してください。
*テーマに関連したインターンシップ参加を事前課題とすることも可能です。</t>
  </si>
  <si>
    <t>■会社等で実施する選抜に係る手当等</t>
  </si>
  <si>
    <r>
      <t xml:space="preserve">通勤費
</t>
    </r>
    <r>
      <rPr>
        <sz val="8"/>
        <color indexed="8"/>
        <rFont val="ＭＳ Ｐゴシック"/>
        <family val="3"/>
      </rPr>
      <t>宿泊先から実施先まで</t>
    </r>
  </si>
  <si>
    <t>*自宅から実施場所への移動が困難な場合にご記入ください。</t>
  </si>
  <si>
    <t>プロジェクトテーマ型コーオプ教育　事前課題計画書</t>
  </si>
  <si>
    <t>■事前課題詳細</t>
  </si>
  <si>
    <t>事前課題
実施方法</t>
  </si>
  <si>
    <t>事前課題で
評価する内容</t>
  </si>
  <si>
    <t>*コーオプ教育前に、学生に課す事前課題等の内容をご記入ください。</t>
  </si>
  <si>
    <t>*事前課題等において評価する項目・能力等について詳細を記入してください。</t>
  </si>
  <si>
    <t>①</t>
  </si>
  <si>
    <t>②</t>
  </si>
  <si>
    <t>*コーオプ教育に参加する学生を選抜するための方法および内容を明記してください。</t>
  </si>
  <si>
    <t>実施場所①</t>
  </si>
  <si>
    <t>実施場所②</t>
  </si>
  <si>
    <t>*遠方からの参加で、会社への移動が困難な場合の宿泊費（先）です。支給いただける場合の形態（施設、条件等、前泊、後泊等）についてご記入ください。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</si>
</sst>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000"/>
    <numFmt numFmtId="183" formatCode="0000"/>
    <numFmt numFmtId="184" formatCode="0_);[Red]\(0\)"/>
    <numFmt numFmtId="185" formatCode="#"/>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8"/>
      <color indexed="8"/>
      <name val="ＭＳ Ｐゴシック"/>
      <family val="3"/>
    </font>
    <font>
      <sz val="8"/>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56"/>
      <name val="ＭＳ Ｐゴシック"/>
      <family val="3"/>
    </font>
    <font>
      <b/>
      <sz val="18"/>
      <color indexed="8"/>
      <name val="ＭＳ Ｐゴシック"/>
      <family val="3"/>
    </font>
    <font>
      <sz val="9"/>
      <color indexed="10"/>
      <name val="ＭＳ Ｐゴシック"/>
      <family val="3"/>
    </font>
    <font>
      <sz val="9"/>
      <color indexed="56"/>
      <name val="ＭＳ Ｐゴシック"/>
      <family val="3"/>
    </font>
    <font>
      <sz val="10"/>
      <color indexed="56"/>
      <name val="ＭＳ Ｐゴシック"/>
      <family val="3"/>
    </font>
    <font>
      <u val="single"/>
      <sz val="11"/>
      <color indexed="8"/>
      <name val="ＭＳ Ｐゴシック"/>
      <family val="3"/>
    </font>
    <font>
      <sz val="16"/>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2.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3"/>
      <name val="Calibri"/>
      <family val="3"/>
    </font>
    <font>
      <b/>
      <sz val="18"/>
      <color theme="1"/>
      <name val="Calibri"/>
      <family val="3"/>
    </font>
    <font>
      <sz val="11"/>
      <name val="Calibri"/>
      <family val="3"/>
    </font>
    <font>
      <sz val="8"/>
      <color theme="3"/>
      <name val="Calibri"/>
      <family val="3"/>
    </font>
    <font>
      <sz val="16"/>
      <color theme="1"/>
      <name val="Calibri"/>
      <family val="3"/>
    </font>
    <font>
      <sz val="10"/>
      <color theme="3"/>
      <name val="Calibri"/>
      <family val="3"/>
    </font>
    <font>
      <u val="single"/>
      <sz val="11"/>
      <color theme="1"/>
      <name val="Calibri"/>
      <family val="3"/>
    </font>
    <font>
      <sz val="11"/>
      <color rgb="FF002060"/>
      <name val="Calibri"/>
      <family val="3"/>
    </font>
    <font>
      <sz val="9"/>
      <color theme="3"/>
      <name val="Calibri"/>
      <family val="3"/>
    </font>
    <font>
      <sz val="9"/>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thin"/>
    </border>
    <border>
      <left style="thin"/>
      <right/>
      <top style="medium"/>
      <bottom style="thin"/>
    </border>
    <border>
      <left/>
      <right>
        <color indexed="63"/>
      </right>
      <top style="thin"/>
      <bottom>
        <color indexed="63"/>
      </bottom>
    </border>
    <border>
      <left/>
      <right/>
      <top style="medium"/>
      <bottom style="medium"/>
    </border>
    <border>
      <left/>
      <right/>
      <top style="medium"/>
      <bottom style="thin"/>
    </border>
    <border>
      <left style="thin"/>
      <right>
        <color indexed="63"/>
      </right>
      <top style="thin"/>
      <bottom>
        <color indexed="63"/>
      </bottom>
    </border>
    <border>
      <left/>
      <right style="medium"/>
      <top style="medium"/>
      <bottom style="thin"/>
    </border>
    <border>
      <left/>
      <right/>
      <top/>
      <bottom style="medium"/>
    </border>
    <border>
      <left/>
      <right style="medium"/>
      <top/>
      <bottom style="medium"/>
    </border>
    <border>
      <left style="thin"/>
      <right/>
      <top style="medium"/>
      <bottom/>
    </border>
    <border>
      <left style="thin"/>
      <right>
        <color indexed="63"/>
      </right>
      <top style="thin"/>
      <bottom style="medium"/>
    </border>
    <border>
      <left>
        <color indexed="63"/>
      </left>
      <right>
        <color indexed="63"/>
      </right>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color indexed="63"/>
      </left>
      <right style="medium"/>
      <top style="thin"/>
      <bottom style="medium"/>
    </border>
    <border>
      <left style="thin"/>
      <right/>
      <top/>
      <bottom style="thin"/>
    </border>
    <border>
      <left/>
      <right style="medium"/>
      <top>
        <color indexed="63"/>
      </top>
      <bottom style="thin"/>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top style="medium"/>
      <bottom style="dashed"/>
    </border>
    <border>
      <left/>
      <right/>
      <top style="medium"/>
      <bottom style="dashed"/>
    </border>
    <border>
      <left>
        <color indexed="63"/>
      </left>
      <right style="medium"/>
      <top style="medium"/>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top/>
      <bottom style="medium"/>
    </border>
    <border>
      <left style="medium"/>
      <right/>
      <top/>
      <bottom/>
    </border>
    <border>
      <left/>
      <right style="thin"/>
      <top/>
      <bottom/>
    </border>
    <border>
      <left style="thin"/>
      <right/>
      <top/>
      <bottom/>
    </border>
    <border>
      <left style="medium"/>
      <right/>
      <top style="medium"/>
      <bottom style="dashed"/>
    </border>
    <border>
      <left/>
      <right style="thin"/>
      <top style="medium"/>
      <bottom style="dashed"/>
    </border>
    <border>
      <left/>
      <right style="thin"/>
      <top/>
      <bottom style="thin"/>
    </border>
    <border>
      <left/>
      <right style="thin"/>
      <top style="medium"/>
      <bottom style="thin"/>
    </border>
    <border>
      <left style="thin"/>
      <right/>
      <top style="medium"/>
      <bottom style="medium"/>
    </border>
    <border>
      <left/>
      <right style="medium"/>
      <top/>
      <bottom/>
    </border>
    <border>
      <left style="thin"/>
      <right>
        <color indexed="63"/>
      </right>
      <top style="dashed"/>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medium"/>
      <top style="thin"/>
      <bottom style="thin"/>
    </border>
    <border>
      <left/>
      <right style="medium"/>
      <top style="medium"/>
      <bottom style="medium"/>
    </border>
    <border>
      <left style="medium"/>
      <right/>
      <top style="medium"/>
      <bottom style="medium"/>
    </border>
    <border>
      <left/>
      <right style="thin"/>
      <top style="medium"/>
      <bottom style="medium"/>
    </border>
    <border>
      <left style="medium"/>
      <right/>
      <top style="thin"/>
      <bottom style="thin"/>
    </border>
    <border>
      <left>
        <color indexed="63"/>
      </left>
      <right style="medium"/>
      <top style="thin"/>
      <bottom>
        <color indexed="63"/>
      </bottom>
    </border>
    <border>
      <left style="medium"/>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86">
    <xf numFmtId="0" fontId="0" fillId="0" borderId="0" xfId="0" applyFont="1" applyAlignment="1">
      <alignment/>
    </xf>
    <xf numFmtId="0" fontId="0" fillId="0" borderId="0" xfId="0" applyFont="1" applyAlignment="1">
      <alignment/>
    </xf>
    <xf numFmtId="0" fontId="0" fillId="0" borderId="10" xfId="0" applyFont="1" applyFill="1" applyBorder="1" applyAlignment="1" applyProtection="1">
      <alignment horizontal="center" vertical="center"/>
      <protection locked="0"/>
    </xf>
    <xf numFmtId="0" fontId="52" fillId="0" borderId="11" xfId="0" applyFont="1" applyBorder="1" applyAlignment="1" applyProtection="1">
      <alignment horizontal="center" vertical="center" wrapText="1"/>
      <protection locked="0"/>
    </xf>
    <xf numFmtId="0" fontId="0" fillId="0" borderId="11" xfId="0" applyFont="1" applyBorder="1" applyAlignment="1">
      <alignment horizontal="center" vertical="center"/>
    </xf>
    <xf numFmtId="49" fontId="0" fillId="0" borderId="0" xfId="0" applyNumberFormat="1" applyFont="1" applyBorder="1" applyAlignment="1" applyProtection="1">
      <alignment/>
      <protection/>
    </xf>
    <xf numFmtId="0" fontId="53" fillId="0" borderId="10" xfId="0" applyFont="1" applyBorder="1" applyAlignment="1">
      <alignment horizontal="center" vertical="center" wrapText="1"/>
    </xf>
    <xf numFmtId="0" fontId="4" fillId="0" borderId="0" xfId="0" applyFont="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0" xfId="0" applyFont="1" applyAlignment="1" applyProtection="1">
      <alignment/>
      <protection/>
    </xf>
    <xf numFmtId="0" fontId="0" fillId="0" borderId="12" xfId="0" applyFont="1" applyBorder="1" applyAlignment="1" applyProtection="1">
      <alignment horizontal="center" vertical="center"/>
      <protection/>
    </xf>
    <xf numFmtId="49" fontId="0" fillId="0" borderId="0" xfId="0" applyNumberFormat="1" applyFont="1" applyBorder="1" applyAlignment="1" applyProtection="1">
      <alignment horizontal="center"/>
      <protection locked="0"/>
    </xf>
    <xf numFmtId="0" fontId="0" fillId="0" borderId="10" xfId="0" applyFont="1" applyBorder="1" applyAlignment="1" applyProtection="1">
      <alignment horizontal="center" vertical="center"/>
      <protection locked="0"/>
    </xf>
    <xf numFmtId="0" fontId="53" fillId="0" borderId="10" xfId="0" applyFont="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Border="1" applyAlignment="1">
      <alignment horizontal="left" vertical="center"/>
    </xf>
    <xf numFmtId="0" fontId="0" fillId="0" borderId="0" xfId="0" applyFont="1" applyBorder="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center" vertical="center" wrapText="1"/>
      <protection/>
    </xf>
    <xf numFmtId="0" fontId="53" fillId="0" borderId="13" xfId="0" applyFont="1" applyBorder="1" applyAlignment="1">
      <alignment horizontal="center" vertical="center"/>
    </xf>
    <xf numFmtId="0" fontId="54" fillId="0" borderId="0" xfId="0" applyFont="1" applyAlignment="1" applyProtection="1">
      <alignment horizontal="center" vertical="center"/>
      <protection/>
    </xf>
    <xf numFmtId="0" fontId="53" fillId="0" borderId="14" xfId="0" applyFont="1" applyBorder="1" applyAlignment="1">
      <alignment horizontal="center" vertical="center"/>
    </xf>
    <xf numFmtId="0" fontId="53" fillId="0" borderId="15" xfId="0" applyFont="1" applyBorder="1" applyAlignment="1">
      <alignment horizontal="center" vertical="center" wrapText="1"/>
    </xf>
    <xf numFmtId="0" fontId="53" fillId="0" borderId="16" xfId="0" applyFont="1" applyBorder="1" applyAlignment="1">
      <alignment horizontal="center" vertical="center"/>
    </xf>
    <xf numFmtId="0" fontId="55" fillId="0" borderId="17" xfId="0" applyFont="1" applyFill="1" applyBorder="1" applyAlignment="1" applyProtection="1">
      <alignment horizontal="center" vertical="center"/>
      <protection locked="0"/>
    </xf>
    <xf numFmtId="0" fontId="56" fillId="0" borderId="14" xfId="0" applyFont="1" applyBorder="1" applyAlignment="1">
      <alignment vertical="center"/>
    </xf>
    <xf numFmtId="0" fontId="0" fillId="0" borderId="14" xfId="0" applyFont="1" applyBorder="1" applyAlignment="1" applyProtection="1">
      <alignment horizontal="center" vertical="center"/>
      <protection locked="0"/>
    </xf>
    <xf numFmtId="0" fontId="53" fillId="0" borderId="14" xfId="0" applyFont="1" applyBorder="1" applyAlignment="1">
      <alignment horizontal="left" vertical="center"/>
    </xf>
    <xf numFmtId="0" fontId="53" fillId="0" borderId="16" xfId="0" applyFont="1" applyBorder="1" applyAlignment="1">
      <alignment horizontal="center" vertical="center"/>
    </xf>
    <xf numFmtId="0" fontId="53" fillId="0" borderId="10" xfId="0" applyFont="1" applyBorder="1" applyAlignment="1">
      <alignment vertical="center"/>
    </xf>
    <xf numFmtId="0" fontId="53" fillId="0" borderId="15" xfId="0" applyFont="1" applyBorder="1" applyAlignment="1">
      <alignment vertical="center"/>
    </xf>
    <xf numFmtId="0" fontId="53" fillId="0" borderId="13" xfId="0" applyFont="1" applyBorder="1" applyAlignment="1">
      <alignment vertical="center"/>
    </xf>
    <xf numFmtId="0" fontId="0" fillId="0" borderId="18" xfId="0" applyFont="1" applyBorder="1" applyAlignment="1">
      <alignment/>
    </xf>
    <xf numFmtId="0" fontId="53" fillId="0" borderId="10" xfId="0" applyFont="1" applyBorder="1" applyAlignment="1">
      <alignment horizontal="center" vertical="center"/>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3" fillId="0" borderId="12" xfId="0" applyFont="1" applyBorder="1" applyAlignment="1">
      <alignment horizontal="center" vertical="center" wrapText="1"/>
    </xf>
    <xf numFmtId="0" fontId="56" fillId="0" borderId="19" xfId="0" applyFont="1" applyBorder="1" applyAlignment="1" applyProtection="1">
      <alignment horizontal="right" wrapText="1"/>
      <protection locked="0"/>
    </xf>
    <xf numFmtId="0" fontId="56" fillId="0" borderId="20" xfId="0" applyFont="1" applyBorder="1" applyAlignment="1" applyProtection="1">
      <alignment horizontal="right" wrapText="1"/>
      <protection locked="0"/>
    </xf>
    <xf numFmtId="0" fontId="53" fillId="0" borderId="10" xfId="0" applyFont="1" applyFill="1" applyBorder="1" applyAlignment="1">
      <alignment horizontal="center" vertical="center"/>
    </xf>
    <xf numFmtId="0" fontId="53" fillId="0" borderId="21" xfId="0" applyFont="1" applyBorder="1" applyAlignment="1">
      <alignment horizontal="center" vertical="center"/>
    </xf>
    <xf numFmtId="0" fontId="53" fillId="0" borderId="14" xfId="0" applyFont="1" applyBorder="1" applyAlignment="1">
      <alignment horizontal="center" vertical="center" wrapText="1"/>
    </xf>
    <xf numFmtId="0" fontId="53" fillId="0" borderId="14"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0" fillId="33" borderId="24"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53" fillId="0" borderId="23" xfId="0" applyFont="1" applyBorder="1" applyAlignment="1">
      <alignment horizontal="left" vertical="center"/>
    </xf>
    <xf numFmtId="0" fontId="53" fillId="0" borderId="28" xfId="0" applyFont="1" applyBorder="1" applyAlignment="1">
      <alignment horizontal="left" vertical="center"/>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14" xfId="0" applyFont="1" applyBorder="1" applyAlignment="1">
      <alignment horizontal="center" vertical="center" shrinkToFit="1"/>
    </xf>
    <xf numFmtId="0" fontId="53" fillId="0" borderId="12" xfId="0" applyFont="1" applyBorder="1" applyAlignment="1">
      <alignment horizontal="center" vertical="center" shrinkToFit="1"/>
    </xf>
    <xf numFmtId="0" fontId="56" fillId="0" borderId="12" xfId="0" applyFont="1" applyBorder="1" applyAlignment="1">
      <alignment horizontal="center" vertical="center"/>
    </xf>
    <xf numFmtId="0" fontId="56" fillId="0" borderId="30" xfId="0" applyFont="1" applyBorder="1" applyAlignment="1">
      <alignment horizontal="center" vertical="center"/>
    </xf>
    <xf numFmtId="0" fontId="0" fillId="33" borderId="31"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0" fillId="0" borderId="34"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57" fillId="0" borderId="37" xfId="0" applyFont="1" applyBorder="1" applyAlignment="1" applyProtection="1">
      <alignment horizontal="left" vertical="center" shrinkToFit="1"/>
      <protection locked="0"/>
    </xf>
    <xf numFmtId="0" fontId="57" fillId="0" borderId="38" xfId="0" applyFont="1" applyBorder="1" applyAlignment="1" applyProtection="1">
      <alignment horizontal="left" vertical="center" shrinkToFit="1"/>
      <protection locked="0"/>
    </xf>
    <xf numFmtId="0" fontId="57" fillId="0" borderId="39" xfId="0" applyFont="1" applyBorder="1" applyAlignment="1" applyProtection="1">
      <alignment horizontal="left" vertical="center" shrinkToFit="1"/>
      <protection locked="0"/>
    </xf>
    <xf numFmtId="0" fontId="0" fillId="0" borderId="19" xfId="0" applyFont="1" applyFill="1" applyBorder="1" applyAlignment="1" applyProtection="1">
      <alignment horizontal="left" vertical="center" wrapText="1"/>
      <protection/>
    </xf>
    <xf numFmtId="0" fontId="0" fillId="0" borderId="21"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6" fillId="0" borderId="40" xfId="0" applyFont="1" applyBorder="1" applyAlignment="1" applyProtection="1">
      <alignment horizontal="right" wrapText="1"/>
      <protection locked="0"/>
    </xf>
    <xf numFmtId="0" fontId="0" fillId="33" borderId="41"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2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58" fillId="0" borderId="0" xfId="0" applyFont="1" applyBorder="1" applyAlignment="1">
      <alignment horizontal="right" wrapText="1"/>
    </xf>
    <xf numFmtId="0" fontId="59" fillId="0" borderId="0" xfId="0" applyFont="1" applyBorder="1" applyAlignment="1" applyProtection="1">
      <alignment horizontal="right"/>
      <protection/>
    </xf>
    <xf numFmtId="0" fontId="0" fillId="33" borderId="44"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0" fillId="33" borderId="45" xfId="0" applyFont="1" applyFill="1" applyBorder="1" applyAlignment="1" applyProtection="1">
      <alignment horizontal="center" vertical="center" wrapText="1"/>
      <protection/>
    </xf>
    <xf numFmtId="0" fontId="55" fillId="34" borderId="34" xfId="0" applyFont="1" applyFill="1" applyBorder="1" applyAlignment="1" applyProtection="1">
      <alignment horizontal="left" vertical="center"/>
      <protection locked="0"/>
    </xf>
    <xf numFmtId="0" fontId="55" fillId="34" borderId="35" xfId="0" applyFont="1" applyFill="1" applyBorder="1" applyAlignment="1" applyProtection="1">
      <alignment horizontal="left" vertical="center"/>
      <protection locked="0"/>
    </xf>
    <xf numFmtId="0" fontId="55" fillId="34" borderId="45" xfId="0" applyFont="1" applyFill="1" applyBorder="1" applyAlignment="1" applyProtection="1">
      <alignment horizontal="left" vertical="center"/>
      <protection locked="0"/>
    </xf>
    <xf numFmtId="0" fontId="55" fillId="34" borderId="21" xfId="0" applyFont="1" applyFill="1" applyBorder="1" applyAlignment="1" applyProtection="1">
      <alignment horizontal="center" vertical="center"/>
      <protection/>
    </xf>
    <xf numFmtId="0" fontId="55" fillId="34" borderId="10" xfId="0" applyFont="1" applyFill="1" applyBorder="1" applyAlignment="1" applyProtection="1">
      <alignment horizontal="center" vertical="center"/>
      <protection/>
    </xf>
    <xf numFmtId="0" fontId="55" fillId="34" borderId="25" xfId="0" applyFont="1" applyFill="1" applyBorder="1" applyAlignment="1" applyProtection="1">
      <alignment horizontal="center" vertical="center"/>
      <protection/>
    </xf>
    <xf numFmtId="0" fontId="55" fillId="34" borderId="29" xfId="0" applyFont="1" applyFill="1" applyBorder="1" applyAlignment="1" applyProtection="1">
      <alignment horizontal="center" vertical="center"/>
      <protection/>
    </xf>
    <xf numFmtId="0" fontId="55" fillId="34" borderId="12" xfId="0" applyFont="1" applyFill="1" applyBorder="1" applyAlignment="1" applyProtection="1">
      <alignment horizontal="center" vertical="center"/>
      <protection/>
    </xf>
    <xf numFmtId="0" fontId="55" fillId="34" borderId="46" xfId="0" applyFont="1" applyFill="1" applyBorder="1" applyAlignment="1" applyProtection="1">
      <alignment horizontal="center" vertical="center"/>
      <protection/>
    </xf>
    <xf numFmtId="0" fontId="60" fillId="34" borderId="13" xfId="0" applyFont="1" applyFill="1" applyBorder="1" applyAlignment="1" applyProtection="1">
      <alignment horizontal="left" vertical="center"/>
      <protection/>
    </xf>
    <xf numFmtId="0" fontId="60" fillId="34" borderId="16" xfId="0" applyFont="1" applyFill="1" applyBorder="1" applyAlignment="1" applyProtection="1">
      <alignment horizontal="left" vertical="center"/>
      <protection/>
    </xf>
    <xf numFmtId="0" fontId="60" fillId="34" borderId="47" xfId="0" applyFont="1" applyFill="1" applyBorder="1" applyAlignment="1" applyProtection="1">
      <alignment horizontal="left" vertical="center"/>
      <protection/>
    </xf>
    <xf numFmtId="0" fontId="60" fillId="0" borderId="13" xfId="0" applyFont="1" applyBorder="1" applyAlignment="1">
      <alignment horizontal="left" vertical="center"/>
    </xf>
    <xf numFmtId="0" fontId="60" fillId="0" borderId="16" xfId="0" applyFont="1" applyBorder="1" applyAlignment="1">
      <alignment horizontal="left" vertical="center"/>
    </xf>
    <xf numFmtId="0" fontId="60" fillId="0" borderId="18" xfId="0" applyFont="1" applyBorder="1" applyAlignment="1">
      <alignment horizontal="left" vertical="center"/>
    </xf>
    <xf numFmtId="0" fontId="56" fillId="0" borderId="15" xfId="0" applyFont="1" applyBorder="1" applyAlignment="1">
      <alignment horizontal="center" vertical="center" wrapText="1"/>
    </xf>
    <xf numFmtId="0" fontId="56" fillId="0" borderId="15" xfId="0" applyFont="1" applyBorder="1" applyAlignment="1">
      <alignment horizontal="right" vertical="center" wrapText="1"/>
    </xf>
    <xf numFmtId="0" fontId="0" fillId="0" borderId="48"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56" fillId="0" borderId="19" xfId="0" applyFont="1" applyBorder="1" applyAlignment="1">
      <alignment horizontal="right"/>
    </xf>
    <xf numFmtId="0" fontId="56" fillId="0" borderId="20" xfId="0" applyFont="1" applyBorder="1" applyAlignment="1">
      <alignment horizontal="right"/>
    </xf>
    <xf numFmtId="0" fontId="58" fillId="0" borderId="0" xfId="0" applyFont="1" applyBorder="1" applyAlignment="1">
      <alignment horizontal="center" vertical="center"/>
    </xf>
    <xf numFmtId="0" fontId="0" fillId="0" borderId="0" xfId="0" applyFont="1" applyBorder="1" applyAlignment="1" applyProtection="1">
      <alignment horizontal="left" vertical="center" shrinkToFit="1"/>
      <protection locked="0"/>
    </xf>
    <xf numFmtId="0" fontId="0" fillId="0" borderId="49" xfId="0" applyFont="1" applyBorder="1" applyAlignment="1" applyProtection="1">
      <alignment horizontal="left" vertical="center" shrinkToFit="1"/>
      <protection locked="0"/>
    </xf>
    <xf numFmtId="38" fontId="0" fillId="0" borderId="10" xfId="52" applyFont="1" applyBorder="1" applyAlignment="1" applyProtection="1">
      <alignment horizontal="center" vertical="center" wrapText="1"/>
      <protection locked="0"/>
    </xf>
    <xf numFmtId="0" fontId="58" fillId="0" borderId="10" xfId="0" applyFont="1" applyBorder="1" applyAlignment="1">
      <alignment horizontal="right" vertical="center" wrapText="1"/>
    </xf>
    <xf numFmtId="0" fontId="53" fillId="0" borderId="0" xfId="0" applyFont="1" applyBorder="1" applyAlignment="1">
      <alignment horizontal="center" vertical="center"/>
    </xf>
    <xf numFmtId="0" fontId="55" fillId="34" borderId="50" xfId="0" applyFont="1" applyFill="1" applyBorder="1" applyAlignment="1" applyProtection="1">
      <alignment horizontal="left" vertical="center"/>
      <protection locked="0"/>
    </xf>
    <xf numFmtId="0" fontId="55" fillId="34" borderId="32" xfId="0" applyFont="1" applyFill="1" applyBorder="1" applyAlignment="1" applyProtection="1">
      <alignment horizontal="left" vertical="center"/>
      <protection locked="0"/>
    </xf>
    <xf numFmtId="0" fontId="55" fillId="34" borderId="33" xfId="0" applyFont="1" applyFill="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56" fillId="0" borderId="10" xfId="0" applyFont="1" applyBorder="1" applyAlignment="1">
      <alignment horizontal="center" vertical="center" wrapText="1"/>
    </xf>
    <xf numFmtId="0" fontId="54" fillId="0" borderId="0" xfId="0" applyFont="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0" borderId="4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55" xfId="0" applyFont="1" applyFill="1" applyBorder="1" applyAlignment="1" applyProtection="1">
      <alignment horizontal="left" vertical="center" shrinkToFit="1"/>
      <protection locked="0"/>
    </xf>
    <xf numFmtId="0" fontId="55" fillId="33" borderId="41"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5" fillId="33" borderId="42" xfId="0" applyFont="1" applyFill="1" applyBorder="1" applyAlignment="1" applyProtection="1">
      <alignment horizontal="center" vertical="center" wrapText="1"/>
      <protection/>
    </xf>
    <xf numFmtId="0" fontId="0" fillId="33" borderId="56"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33" borderId="57"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55" fillId="33" borderId="58" xfId="0" applyFont="1" applyFill="1" applyBorder="1" applyAlignment="1" applyProtection="1">
      <alignment horizontal="center" vertical="center" wrapText="1"/>
      <protection/>
    </xf>
    <xf numFmtId="0" fontId="55" fillId="33" borderId="52" xfId="0" applyFont="1" applyFill="1" applyBorder="1" applyAlignment="1" applyProtection="1">
      <alignment horizontal="center" vertical="center" wrapText="1"/>
      <protection/>
    </xf>
    <xf numFmtId="0" fontId="55" fillId="33" borderId="53" xfId="0" applyFont="1" applyFill="1" applyBorder="1" applyAlignment="1" applyProtection="1">
      <alignment horizontal="center" vertical="center" wrapText="1"/>
      <protection/>
    </xf>
    <xf numFmtId="0" fontId="55" fillId="34" borderId="52" xfId="0" applyFont="1" applyFill="1" applyBorder="1" applyAlignment="1" applyProtection="1">
      <alignment horizontal="left" vertical="center"/>
      <protection locked="0"/>
    </xf>
    <xf numFmtId="0" fontId="55" fillId="34" borderId="53" xfId="0" applyFont="1" applyFill="1" applyBorder="1" applyAlignment="1" applyProtection="1">
      <alignment horizontal="left" vertical="center"/>
      <protection locked="0"/>
    </xf>
    <xf numFmtId="0" fontId="53" fillId="0" borderId="52" xfId="0" applyFont="1" applyBorder="1" applyAlignment="1">
      <alignment horizontal="center" vertical="center"/>
    </xf>
    <xf numFmtId="180" fontId="55" fillId="34" borderId="52" xfId="0" applyNumberFormat="1" applyFont="1" applyFill="1" applyBorder="1" applyAlignment="1" applyProtection="1">
      <alignment horizontal="left" vertical="center"/>
      <protection locked="0"/>
    </xf>
    <xf numFmtId="180" fontId="55" fillId="34" borderId="54" xfId="0" applyNumberFormat="1" applyFont="1" applyFill="1" applyBorder="1" applyAlignment="1" applyProtection="1">
      <alignment horizontal="left" vertical="center"/>
      <protection locked="0"/>
    </xf>
    <xf numFmtId="0" fontId="56" fillId="0" borderId="15" xfId="0" applyFont="1" applyBorder="1" applyAlignment="1">
      <alignment horizontal="right" wrapText="1"/>
    </xf>
    <xf numFmtId="0" fontId="56" fillId="0" borderId="55" xfId="0" applyFont="1" applyBorder="1" applyAlignment="1">
      <alignment horizontal="right" wrapText="1"/>
    </xf>
    <xf numFmtId="38" fontId="0" fillId="0" borderId="15" xfId="52" applyFont="1" applyBorder="1" applyAlignment="1" applyProtection="1">
      <alignment horizontal="center" vertical="center" wrapText="1"/>
      <protection locked="0"/>
    </xf>
    <xf numFmtId="0" fontId="56" fillId="0" borderId="10" xfId="0" applyFont="1" applyBorder="1" applyAlignment="1">
      <alignment horizontal="right" vertical="center" wrapText="1"/>
    </xf>
    <xf numFmtId="0" fontId="0" fillId="0" borderId="10" xfId="0" applyFont="1" applyBorder="1" applyAlignment="1" applyProtection="1">
      <alignment horizontal="left" vertical="center" shrinkToFit="1"/>
      <protection locked="0"/>
    </xf>
    <xf numFmtId="0" fontId="56" fillId="0" borderId="19" xfId="0" applyFont="1" applyBorder="1" applyAlignment="1">
      <alignment horizontal="right" wrapText="1"/>
    </xf>
    <xf numFmtId="0" fontId="56" fillId="0" borderId="20" xfId="0" applyFont="1" applyBorder="1" applyAlignment="1">
      <alignment horizontal="right" wrapText="1"/>
    </xf>
    <xf numFmtId="0" fontId="53" fillId="0" borderId="16" xfId="0" applyFont="1" applyBorder="1" applyAlignment="1">
      <alignment horizontal="left" vertical="center"/>
    </xf>
    <xf numFmtId="0" fontId="53" fillId="0" borderId="18" xfId="0" applyFont="1" applyBorder="1" applyAlignment="1">
      <alignment horizontal="left" vertical="center"/>
    </xf>
    <xf numFmtId="0" fontId="53" fillId="0" borderId="14" xfId="0" applyFont="1" applyBorder="1" applyAlignment="1" applyProtection="1">
      <alignment horizontal="left" wrapText="1"/>
      <protection locked="0"/>
    </xf>
    <xf numFmtId="0" fontId="53" fillId="0" borderId="59" xfId="0" applyFont="1" applyBorder="1" applyAlignment="1" applyProtection="1">
      <alignment horizontal="left" wrapText="1"/>
      <protection locked="0"/>
    </xf>
    <xf numFmtId="0" fontId="53" fillId="0" borderId="16" xfId="0" applyFont="1" applyBorder="1" applyAlignment="1">
      <alignment horizontal="center" vertical="center" wrapText="1"/>
    </xf>
    <xf numFmtId="0" fontId="53" fillId="0" borderId="47" xfId="0" applyFont="1" applyBorder="1" applyAlignment="1">
      <alignment horizontal="center" vertical="center" wrapText="1"/>
    </xf>
    <xf numFmtId="0" fontId="61" fillId="0" borderId="13" xfId="0" applyFont="1" applyBorder="1" applyAlignment="1" applyProtection="1">
      <alignment horizontal="left" wrapText="1" shrinkToFit="1"/>
      <protection locked="0"/>
    </xf>
    <xf numFmtId="0" fontId="61" fillId="0" borderId="16" xfId="0" applyFont="1" applyBorder="1" applyAlignment="1" applyProtection="1">
      <alignment horizontal="left" shrinkToFit="1"/>
      <protection locked="0"/>
    </xf>
    <xf numFmtId="0" fontId="61" fillId="0" borderId="18" xfId="0" applyFont="1" applyBorder="1" applyAlignment="1" applyProtection="1">
      <alignment horizontal="left" shrinkToFit="1"/>
      <protection locked="0"/>
    </xf>
    <xf numFmtId="0" fontId="53" fillId="0" borderId="0" xfId="0" applyFont="1" applyBorder="1" applyAlignment="1">
      <alignment horizontal="left" vertical="top" wrapText="1"/>
    </xf>
    <xf numFmtId="0" fontId="53" fillId="0" borderId="49" xfId="0" applyFont="1" applyBorder="1" applyAlignment="1">
      <alignment horizontal="left" vertical="top" wrapText="1"/>
    </xf>
    <xf numFmtId="0" fontId="55" fillId="0" borderId="40" xfId="0" applyFont="1" applyFill="1" applyBorder="1" applyAlignment="1" applyProtection="1">
      <alignment horizontal="left" vertical="center"/>
      <protection locked="0"/>
    </xf>
    <xf numFmtId="0" fontId="55" fillId="0" borderId="19" xfId="0" applyFont="1" applyFill="1" applyBorder="1" applyAlignment="1" applyProtection="1">
      <alignment horizontal="left" vertical="center"/>
      <protection locked="0"/>
    </xf>
    <xf numFmtId="0" fontId="55" fillId="0" borderId="20" xfId="0" applyFont="1" applyFill="1" applyBorder="1" applyAlignment="1" applyProtection="1">
      <alignment horizontal="left" vertical="center"/>
      <protection locked="0"/>
    </xf>
    <xf numFmtId="0" fontId="55" fillId="33" borderId="60" xfId="0" applyFont="1" applyFill="1" applyBorder="1" applyAlignment="1" applyProtection="1">
      <alignment horizontal="center" vertical="center" wrapText="1"/>
      <protection/>
    </xf>
    <xf numFmtId="0" fontId="55" fillId="33" borderId="14" xfId="0" applyFont="1" applyFill="1" applyBorder="1" applyAlignment="1" applyProtection="1">
      <alignment horizontal="center" vertical="center" wrapText="1"/>
      <protection/>
    </xf>
    <xf numFmtId="0" fontId="55" fillId="33" borderId="61" xfId="0" applyFont="1" applyFill="1" applyBorder="1" applyAlignment="1" applyProtection="1">
      <alignment horizontal="center" vertical="center" wrapText="1"/>
      <protection/>
    </xf>
    <xf numFmtId="0" fontId="55" fillId="33" borderId="26"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0" borderId="14" xfId="0" applyFont="1" applyFill="1" applyBorder="1" applyAlignment="1" applyProtection="1">
      <alignment horizontal="left" vertical="center"/>
      <protection locked="0"/>
    </xf>
    <xf numFmtId="0" fontId="55" fillId="0" borderId="14" xfId="0" applyFont="1" applyFill="1" applyBorder="1" applyAlignment="1" applyProtection="1">
      <alignment horizontal="center" vertical="center"/>
      <protection locked="0"/>
    </xf>
    <xf numFmtId="0" fontId="55" fillId="0" borderId="59" xfId="0" applyFont="1" applyFill="1" applyBorder="1" applyAlignment="1" applyProtection="1">
      <alignment horizontal="center" vertical="center"/>
      <protection locked="0"/>
    </xf>
    <xf numFmtId="0" fontId="56" fillId="0" borderId="14" xfId="0" applyFont="1" applyBorder="1" applyAlignment="1">
      <alignment horizontal="center" vertical="center"/>
    </xf>
    <xf numFmtId="0" fontId="56" fillId="0" borderId="59" xfId="0" applyFont="1" applyBorder="1" applyAlignment="1">
      <alignment horizontal="center" vertical="center"/>
    </xf>
    <xf numFmtId="0" fontId="62" fillId="0" borderId="19" xfId="0" applyFont="1" applyFill="1" applyBorder="1" applyAlignment="1" applyProtection="1">
      <alignment horizontal="right" vertical="center" wrapText="1"/>
      <protection/>
    </xf>
    <xf numFmtId="0" fontId="53" fillId="0" borderId="10" xfId="0" applyFont="1" applyFill="1" applyBorder="1" applyAlignment="1">
      <alignment horizontal="left" vertical="center"/>
    </xf>
    <xf numFmtId="0" fontId="53" fillId="0" borderId="11" xfId="0" applyFont="1" applyFill="1" applyBorder="1" applyAlignment="1">
      <alignment horizontal="left" vertical="center"/>
    </xf>
    <xf numFmtId="0" fontId="53" fillId="0" borderId="15"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メモ 2"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48"/>
  <sheetViews>
    <sheetView tabSelected="1" zoomScalePageLayoutView="0" workbookViewId="0" topLeftCell="A1">
      <selection activeCell="I24" sqref="I24:O24"/>
    </sheetView>
  </sheetViews>
  <sheetFormatPr defaultColWidth="9.140625" defaultRowHeight="15"/>
  <cols>
    <col min="1" max="1" width="1.28515625" style="1" customWidth="1"/>
    <col min="2" max="4" width="6.00390625" style="1" customWidth="1"/>
    <col min="5" max="25" width="3.28125" style="1" customWidth="1"/>
    <col min="26" max="38" width="3.421875" style="1" customWidth="1"/>
    <col min="39" max="41" width="3.28125" style="1" customWidth="1"/>
    <col min="42" max="49" width="2.140625" style="1" customWidth="1"/>
    <col min="50" max="16384" width="9.00390625" style="1" customWidth="1"/>
  </cols>
  <sheetData>
    <row r="1" spans="1:41" ht="12" customHeight="1">
      <c r="A1" s="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ht="21">
      <c r="A2" s="9"/>
      <c r="B2" s="127" t="s">
        <v>47</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row>
    <row r="3" spans="1:41" ht="13.5" customHeight="1">
      <c r="A3" s="9"/>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ht="13.5" customHeight="1">
      <c r="A4" s="9"/>
      <c r="B4" s="141"/>
      <c r="C4" s="141"/>
      <c r="D4" s="11"/>
      <c r="E4" s="5"/>
      <c r="F4" s="9"/>
      <c r="G4" s="9"/>
      <c r="H4" s="9"/>
      <c r="I4" s="9"/>
      <c r="J4" s="9"/>
      <c r="K4" s="9"/>
      <c r="L4" s="9"/>
      <c r="M4" s="9"/>
      <c r="N4" s="9"/>
      <c r="O4" s="9"/>
      <c r="P4" s="9"/>
      <c r="Q4" s="9"/>
      <c r="R4" s="9"/>
      <c r="S4" s="9"/>
      <c r="T4" s="9"/>
      <c r="U4" s="9"/>
      <c r="V4" s="9"/>
      <c r="W4" s="9"/>
      <c r="X4" s="9"/>
      <c r="Y4" s="9"/>
      <c r="Z4" s="9"/>
      <c r="AA4" s="9"/>
      <c r="AB4" s="9"/>
      <c r="AC4" s="9"/>
      <c r="AD4" s="9"/>
      <c r="AE4" s="9"/>
      <c r="AF4" s="140" t="s">
        <v>5</v>
      </c>
      <c r="AG4" s="140"/>
      <c r="AH4" s="140"/>
      <c r="AI4" s="139"/>
      <c r="AJ4" s="139"/>
      <c r="AK4" s="10" t="s">
        <v>0</v>
      </c>
      <c r="AL4" s="8"/>
      <c r="AM4" s="10" t="s">
        <v>1</v>
      </c>
      <c r="AN4" s="8"/>
      <c r="AO4" s="10" t="s">
        <v>2</v>
      </c>
    </row>
    <row r="5" spans="1:41" ht="22.5" customHeight="1">
      <c r="A5" s="9"/>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pans="1:41" ht="22.5" customHeight="1">
      <c r="A6" s="9"/>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row>
    <row r="7" spans="1:41" ht="14.25" thickBot="1">
      <c r="A7" s="9"/>
      <c r="B7" s="9" t="s">
        <v>41</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row>
    <row r="8" spans="2:41" ht="18" customHeight="1">
      <c r="B8" s="89" t="s">
        <v>15</v>
      </c>
      <c r="C8" s="90"/>
      <c r="D8" s="90"/>
      <c r="E8" s="66"/>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8"/>
    </row>
    <row r="9" spans="2:41" ht="40.5" customHeight="1" thickBot="1">
      <c r="B9" s="128" t="s">
        <v>17</v>
      </c>
      <c r="C9" s="129"/>
      <c r="D9" s="129"/>
      <c r="E9" s="69"/>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row>
    <row r="10" spans="2:41" ht="35.25" customHeight="1" thickBot="1">
      <c r="B10" s="136" t="s">
        <v>42</v>
      </c>
      <c r="C10" s="137"/>
      <c r="D10" s="138"/>
      <c r="E10" s="130"/>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2"/>
    </row>
    <row r="11" spans="2:29" s="16" customFormat="1" ht="29.25" customHeight="1">
      <c r="B11" s="18"/>
      <c r="C11" s="18"/>
      <c r="D11" s="18"/>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2:41" s="16" customFormat="1" ht="14.25" customHeight="1" thickBot="1">
      <c r="B12" s="72" t="s">
        <v>48</v>
      </c>
      <c r="C12" s="72"/>
      <c r="D12" s="72"/>
      <c r="E12" s="72"/>
      <c r="F12" s="72"/>
      <c r="G12" s="72"/>
      <c r="H12" s="72"/>
      <c r="I12" s="72"/>
      <c r="J12" s="72"/>
      <c r="K12" s="72"/>
      <c r="L12" s="72"/>
      <c r="M12" s="17"/>
      <c r="N12" s="17"/>
      <c r="O12" s="17"/>
      <c r="P12" s="17"/>
      <c r="Q12" s="17"/>
      <c r="R12" s="17"/>
      <c r="S12" s="17"/>
      <c r="T12" s="17"/>
      <c r="U12" s="17"/>
      <c r="V12" s="182" t="s">
        <v>55</v>
      </c>
      <c r="W12" s="182"/>
      <c r="X12" s="182"/>
      <c r="Y12" s="182"/>
      <c r="Z12" s="182"/>
      <c r="AA12" s="182"/>
      <c r="AB12" s="182"/>
      <c r="AC12" s="182"/>
      <c r="AD12" s="182"/>
      <c r="AE12" s="182"/>
      <c r="AF12" s="182"/>
      <c r="AG12" s="182"/>
      <c r="AH12" s="182"/>
      <c r="AI12" s="182"/>
      <c r="AJ12" s="182"/>
      <c r="AK12" s="182"/>
      <c r="AL12" s="182"/>
      <c r="AM12" s="182"/>
      <c r="AN12" s="182"/>
      <c r="AO12" s="182"/>
    </row>
    <row r="13" spans="2:41" ht="27" customHeight="1">
      <c r="B13" s="46" t="s">
        <v>49</v>
      </c>
      <c r="C13" s="47"/>
      <c r="D13" s="48"/>
      <c r="E13" s="23" t="s">
        <v>37</v>
      </c>
      <c r="F13" s="161" t="s">
        <v>27</v>
      </c>
      <c r="G13" s="161"/>
      <c r="H13" s="161"/>
      <c r="I13" s="161"/>
      <c r="J13" s="161"/>
      <c r="K13" s="161"/>
      <c r="L13" s="162"/>
      <c r="M13" s="19" t="s">
        <v>38</v>
      </c>
      <c r="N13" s="161"/>
      <c r="O13" s="161"/>
      <c r="P13" s="161"/>
      <c r="Q13" s="161"/>
      <c r="R13" s="161"/>
      <c r="S13" s="161"/>
      <c r="T13" s="162"/>
      <c r="U13" s="163" t="s">
        <v>43</v>
      </c>
      <c r="V13" s="164"/>
      <c r="W13" s="164"/>
      <c r="X13" s="164"/>
      <c r="Y13" s="164"/>
      <c r="Z13" s="164"/>
      <c r="AA13" s="164"/>
      <c r="AB13" s="164"/>
      <c r="AC13" s="164"/>
      <c r="AD13" s="164"/>
      <c r="AE13" s="164"/>
      <c r="AF13" s="164"/>
      <c r="AG13" s="164"/>
      <c r="AH13" s="164"/>
      <c r="AI13" s="164"/>
      <c r="AJ13" s="164"/>
      <c r="AK13" s="164"/>
      <c r="AL13" s="164"/>
      <c r="AM13" s="164"/>
      <c r="AN13" s="164"/>
      <c r="AO13" s="165"/>
    </row>
    <row r="14" spans="2:41" ht="13.5">
      <c r="B14" s="77"/>
      <c r="C14" s="78"/>
      <c r="D14" s="79"/>
      <c r="E14" s="159" t="s">
        <v>36</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60"/>
    </row>
    <row r="15" spans="2:41" ht="112.5" customHeight="1">
      <c r="B15" s="77"/>
      <c r="C15" s="78"/>
      <c r="D15" s="79"/>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7"/>
    </row>
    <row r="16" spans="2:41" ht="14.25" thickBot="1">
      <c r="B16" s="49"/>
      <c r="C16" s="50"/>
      <c r="D16" s="51"/>
      <c r="E16" s="38" t="s">
        <v>51</v>
      </c>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9"/>
    </row>
    <row r="17" spans="2:41" ht="129.75" customHeight="1">
      <c r="B17" s="133" t="s">
        <v>50</v>
      </c>
      <c r="C17" s="134"/>
      <c r="D17" s="135"/>
      <c r="E17" s="73"/>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5"/>
    </row>
    <row r="18" spans="2:41" ht="14.25" thickBot="1">
      <c r="B18" s="133"/>
      <c r="C18" s="134"/>
      <c r="D18" s="135"/>
      <c r="E18" s="76" t="s">
        <v>52</v>
      </c>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9"/>
    </row>
    <row r="19" spans="2:41" ht="29.25" customHeight="1" thickBot="1">
      <c r="B19" s="46" t="s">
        <v>23</v>
      </c>
      <c r="C19" s="47"/>
      <c r="D19" s="48"/>
      <c r="E19" s="41" t="s">
        <v>7</v>
      </c>
      <c r="F19" s="34"/>
      <c r="G19" s="12"/>
      <c r="H19" s="13" t="s">
        <v>1</v>
      </c>
      <c r="I19" s="12"/>
      <c r="J19" s="13" t="s">
        <v>3</v>
      </c>
      <c r="K19" s="12"/>
      <c r="L19" s="13" t="s">
        <v>4</v>
      </c>
      <c r="M19" s="12"/>
      <c r="N19" s="13" t="s">
        <v>1</v>
      </c>
      <c r="O19" s="12"/>
      <c r="P19" s="13" t="s">
        <v>3</v>
      </c>
      <c r="Q19" s="12"/>
      <c r="R19" s="15" t="s">
        <v>6</v>
      </c>
      <c r="S19" s="30"/>
      <c r="T19" s="185"/>
      <c r="U19" s="185"/>
      <c r="V19" s="185"/>
      <c r="W19" s="185"/>
      <c r="X19" s="29"/>
      <c r="Y19" s="40"/>
      <c r="Z19" s="40"/>
      <c r="AA19" s="40"/>
      <c r="AB19" s="2"/>
      <c r="AC19" s="14"/>
      <c r="AD19" s="2"/>
      <c r="AE19" s="14"/>
      <c r="AF19" s="14"/>
      <c r="AG19" s="2"/>
      <c r="AH19" s="14"/>
      <c r="AI19" s="2"/>
      <c r="AJ19" s="40"/>
      <c r="AK19" s="40"/>
      <c r="AL19" s="40"/>
      <c r="AM19" s="2"/>
      <c r="AN19" s="183"/>
      <c r="AO19" s="184"/>
    </row>
    <row r="20" spans="2:41" ht="25.5" customHeight="1">
      <c r="B20" s="46" t="s">
        <v>56</v>
      </c>
      <c r="C20" s="47"/>
      <c r="D20" s="48"/>
      <c r="E20" s="35" t="s">
        <v>28</v>
      </c>
      <c r="F20" s="36"/>
      <c r="G20" s="36"/>
      <c r="H20" s="36"/>
      <c r="I20" s="36"/>
      <c r="J20" s="36"/>
      <c r="K20" s="36"/>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8"/>
    </row>
    <row r="21" spans="2:41" ht="25.5" customHeight="1" thickBot="1">
      <c r="B21" s="49"/>
      <c r="C21" s="50"/>
      <c r="D21" s="51"/>
      <c r="E21" s="44">
        <f>IF(E20="会社","所在地","")</f>
      </c>
      <c r="F21" s="45"/>
      <c r="G21" s="45"/>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3"/>
    </row>
    <row r="22" spans="2:41" ht="25.5" customHeight="1">
      <c r="B22" s="46" t="s">
        <v>57</v>
      </c>
      <c r="C22" s="47"/>
      <c r="D22" s="48"/>
      <c r="E22" s="35"/>
      <c r="F22" s="36"/>
      <c r="G22" s="36"/>
      <c r="H22" s="36"/>
      <c r="I22" s="36"/>
      <c r="J22" s="36"/>
      <c r="K22" s="36"/>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8"/>
    </row>
    <row r="23" spans="2:41" ht="25.5" customHeight="1" thickBot="1">
      <c r="B23" s="49"/>
      <c r="C23" s="50"/>
      <c r="D23" s="51"/>
      <c r="E23" s="44">
        <f>IF(E22="会社","所在地","")</f>
      </c>
      <c r="F23" s="45"/>
      <c r="G23" s="45"/>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3"/>
    </row>
    <row r="24" spans="2:41" ht="25.5" customHeight="1">
      <c r="B24" s="46" t="s">
        <v>24</v>
      </c>
      <c r="C24" s="47"/>
      <c r="D24" s="48"/>
      <c r="E24" s="35" t="s">
        <v>29</v>
      </c>
      <c r="F24" s="36"/>
      <c r="G24" s="36"/>
      <c r="H24" s="33" t="s">
        <v>53</v>
      </c>
      <c r="I24" s="161" t="s">
        <v>27</v>
      </c>
      <c r="J24" s="161"/>
      <c r="K24" s="161"/>
      <c r="L24" s="161"/>
      <c r="M24" s="161"/>
      <c r="N24" s="161"/>
      <c r="O24" s="162"/>
      <c r="P24" s="33" t="s">
        <v>54</v>
      </c>
      <c r="Q24" s="161"/>
      <c r="R24" s="161"/>
      <c r="S24" s="161"/>
      <c r="T24" s="161"/>
      <c r="U24" s="161"/>
      <c r="V24" s="161"/>
      <c r="W24" s="162"/>
      <c r="X24" s="41" t="s">
        <v>30</v>
      </c>
      <c r="Y24" s="34"/>
      <c r="Z24" s="34"/>
      <c r="AA24" s="34"/>
      <c r="AB24" s="34"/>
      <c r="AC24" s="34"/>
      <c r="AD24" s="28" t="s">
        <v>31</v>
      </c>
      <c r="AE24" s="31"/>
      <c r="AF24" s="29"/>
      <c r="AG24" s="29"/>
      <c r="AH24" s="29"/>
      <c r="AO24" s="32"/>
    </row>
    <row r="25" spans="2:41" ht="25.5" customHeight="1">
      <c r="B25" s="77"/>
      <c r="C25" s="78"/>
      <c r="D25" s="79"/>
      <c r="E25" s="57" t="s">
        <v>32</v>
      </c>
      <c r="F25" s="42"/>
      <c r="G25" s="42"/>
      <c r="H25" s="42"/>
      <c r="I25" s="59" t="s">
        <v>34</v>
      </c>
      <c r="J25" s="59"/>
      <c r="K25" s="59"/>
      <c r="L25" s="42" t="str">
        <f>IF(I25="有","日時","　")</f>
        <v>　</v>
      </c>
      <c r="M25" s="43"/>
      <c r="N25" s="43"/>
      <c r="O25" s="26"/>
      <c r="P25" s="21" t="s">
        <v>1</v>
      </c>
      <c r="Q25" s="26"/>
      <c r="R25" s="21" t="s">
        <v>3</v>
      </c>
      <c r="S25" s="26"/>
      <c r="T25" s="21" t="s">
        <v>4</v>
      </c>
      <c r="U25" s="26"/>
      <c r="V25" s="21" t="s">
        <v>1</v>
      </c>
      <c r="W25" s="26"/>
      <c r="X25" s="21" t="s">
        <v>3</v>
      </c>
      <c r="Y25" s="26"/>
      <c r="Z25" s="27" t="s">
        <v>6</v>
      </c>
      <c r="AA25" s="25"/>
      <c r="AB25" s="42" t="str">
        <f>IF(I25="有","実施場所","　")</f>
        <v>　</v>
      </c>
      <c r="AC25" s="42"/>
      <c r="AD25" s="42"/>
      <c r="AE25" s="43">
        <f>IF(AB25="実施場所","選択してください","")</f>
      </c>
      <c r="AF25" s="43"/>
      <c r="AG25" s="43"/>
      <c r="AH25" s="43"/>
      <c r="AI25" s="43"/>
      <c r="AJ25" s="43"/>
      <c r="AK25" s="180"/>
      <c r="AL25" s="180"/>
      <c r="AM25" s="180"/>
      <c r="AN25" s="180"/>
      <c r="AO25" s="181"/>
    </row>
    <row r="26" spans="2:41" ht="25.5" customHeight="1">
      <c r="B26" s="77"/>
      <c r="C26" s="78"/>
      <c r="D26" s="79"/>
      <c r="E26" s="58"/>
      <c r="F26" s="37"/>
      <c r="G26" s="37"/>
      <c r="H26" s="37"/>
      <c r="I26" s="60"/>
      <c r="J26" s="60"/>
      <c r="K26" s="60"/>
      <c r="L26" s="37" t="str">
        <f>IF(AE25="会社","会社住所","　")</f>
        <v>　</v>
      </c>
      <c r="M26" s="37"/>
      <c r="N26" s="37"/>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2"/>
    </row>
    <row r="27" spans="2:41" ht="25.5" customHeight="1">
      <c r="B27" s="77"/>
      <c r="C27" s="78"/>
      <c r="D27" s="79"/>
      <c r="E27" s="57" t="s">
        <v>33</v>
      </c>
      <c r="F27" s="42"/>
      <c r="G27" s="42"/>
      <c r="H27" s="42"/>
      <c r="I27" s="59" t="s">
        <v>34</v>
      </c>
      <c r="J27" s="59"/>
      <c r="K27" s="59"/>
      <c r="L27" s="42" t="str">
        <f>IF(I27="有","日時","　")</f>
        <v>　</v>
      </c>
      <c r="M27" s="43"/>
      <c r="N27" s="43"/>
      <c r="O27" s="26"/>
      <c r="P27" s="21" t="s">
        <v>1</v>
      </c>
      <c r="Q27" s="26"/>
      <c r="R27" s="21" t="s">
        <v>3</v>
      </c>
      <c r="S27" s="26"/>
      <c r="T27" s="21" t="s">
        <v>4</v>
      </c>
      <c r="U27" s="26"/>
      <c r="V27" s="21" t="s">
        <v>1</v>
      </c>
      <c r="W27" s="26"/>
      <c r="X27" s="21" t="s">
        <v>3</v>
      </c>
      <c r="Y27" s="26"/>
      <c r="Z27" s="27" t="s">
        <v>6</v>
      </c>
      <c r="AA27" s="25"/>
      <c r="AB27" s="42" t="str">
        <f>IF(I27="有","実施場所","　")</f>
        <v>　</v>
      </c>
      <c r="AC27" s="42"/>
      <c r="AD27" s="42"/>
      <c r="AE27" s="43">
        <f>IF(AB27="実施場所","選択してください","")</f>
      </c>
      <c r="AF27" s="43"/>
      <c r="AG27" s="43"/>
      <c r="AH27" s="43"/>
      <c r="AI27" s="43"/>
      <c r="AJ27" s="43"/>
      <c r="AK27" s="180"/>
      <c r="AL27" s="180"/>
      <c r="AM27" s="180"/>
      <c r="AN27" s="180"/>
      <c r="AO27" s="181"/>
    </row>
    <row r="28" spans="2:41" ht="25.5" customHeight="1">
      <c r="B28" s="77"/>
      <c r="C28" s="78"/>
      <c r="D28" s="79"/>
      <c r="E28" s="58"/>
      <c r="F28" s="37"/>
      <c r="G28" s="37"/>
      <c r="H28" s="37"/>
      <c r="I28" s="60"/>
      <c r="J28" s="60"/>
      <c r="K28" s="60"/>
      <c r="L28" s="37" t="str">
        <f>IF(AE27="会社","会社住所","　")</f>
        <v>　</v>
      </c>
      <c r="M28" s="37"/>
      <c r="N28" s="37"/>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2"/>
    </row>
    <row r="29" spans="2:41" ht="38.25" customHeight="1" thickBot="1">
      <c r="B29" s="49"/>
      <c r="C29" s="50"/>
      <c r="D29" s="51"/>
      <c r="E29" s="54" t="s">
        <v>25</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6"/>
    </row>
    <row r="30" spans="2:41" s="16" customFormat="1" ht="29.25" customHeight="1">
      <c r="B30" s="18"/>
      <c r="C30" s="18"/>
      <c r="D30" s="18"/>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2:41" s="16" customFormat="1" ht="14.25" customHeight="1" thickBot="1">
      <c r="B31" s="80" t="s">
        <v>44</v>
      </c>
      <c r="C31" s="80"/>
      <c r="D31" s="80"/>
      <c r="E31" s="80"/>
      <c r="F31" s="80"/>
      <c r="G31" s="80"/>
      <c r="H31" s="80"/>
      <c r="I31" s="80"/>
      <c r="J31" s="80"/>
      <c r="K31" s="80"/>
      <c r="L31" s="80"/>
      <c r="M31" s="17"/>
      <c r="N31" s="17"/>
      <c r="O31" s="17"/>
      <c r="P31" s="17"/>
      <c r="Q31" s="17"/>
      <c r="R31" s="17"/>
      <c r="S31" s="17"/>
      <c r="T31" s="17"/>
      <c r="U31" s="17"/>
      <c r="V31" s="17"/>
      <c r="W31" s="17"/>
      <c r="X31" s="17"/>
      <c r="Y31" s="17"/>
      <c r="Z31" s="17"/>
      <c r="AA31" s="17"/>
      <c r="AB31" s="17"/>
      <c r="AC31" s="182" t="s">
        <v>46</v>
      </c>
      <c r="AD31" s="182"/>
      <c r="AE31" s="182"/>
      <c r="AF31" s="182"/>
      <c r="AG31" s="182"/>
      <c r="AH31" s="182"/>
      <c r="AI31" s="182"/>
      <c r="AJ31" s="182"/>
      <c r="AK31" s="182"/>
      <c r="AL31" s="182"/>
      <c r="AM31" s="182"/>
      <c r="AN31" s="182"/>
      <c r="AO31" s="182"/>
    </row>
    <row r="32" spans="2:41" ht="29.25" customHeight="1" thickBot="1">
      <c r="B32" s="136" t="s">
        <v>45</v>
      </c>
      <c r="C32" s="137"/>
      <c r="D32" s="137"/>
      <c r="E32" s="109" t="s">
        <v>26</v>
      </c>
      <c r="F32" s="110"/>
      <c r="G32" s="110"/>
      <c r="H32" s="110"/>
      <c r="I32" s="110"/>
      <c r="J32" s="110"/>
      <c r="K32" s="110"/>
      <c r="L32" s="107" t="s">
        <v>11</v>
      </c>
      <c r="M32" s="107"/>
      <c r="N32" s="107"/>
      <c r="O32" s="107"/>
      <c r="P32" s="107"/>
      <c r="Q32" s="108">
        <f>IF($E$32&lt;&gt;"全額支給",IF($E$32&lt;&gt;"支給しない","　一部支給の場合、限度額→",""),"")</f>
      </c>
      <c r="R32" s="108"/>
      <c r="S32" s="108"/>
      <c r="T32" s="108"/>
      <c r="U32" s="152"/>
      <c r="V32" s="152"/>
      <c r="W32" s="152"/>
      <c r="X32" s="22">
        <f>IF($E$32&lt;&gt;"全額支給",IF($E$32&lt;&gt;"支給しない","円",""),"")</f>
      </c>
      <c r="Y32" s="150" t="s">
        <v>22</v>
      </c>
      <c r="Z32" s="150"/>
      <c r="AA32" s="150"/>
      <c r="AB32" s="150"/>
      <c r="AC32" s="150"/>
      <c r="AD32" s="150"/>
      <c r="AE32" s="150"/>
      <c r="AF32" s="150"/>
      <c r="AG32" s="150"/>
      <c r="AH32" s="150"/>
      <c r="AI32" s="150"/>
      <c r="AJ32" s="150"/>
      <c r="AK32" s="150"/>
      <c r="AL32" s="150"/>
      <c r="AM32" s="150"/>
      <c r="AN32" s="150"/>
      <c r="AO32" s="151"/>
    </row>
    <row r="33" spans="2:41" ht="29.25" customHeight="1">
      <c r="B33" s="46" t="s">
        <v>19</v>
      </c>
      <c r="C33" s="47"/>
      <c r="D33" s="48"/>
      <c r="E33" s="82" t="s">
        <v>26</v>
      </c>
      <c r="F33" s="82"/>
      <c r="G33" s="82"/>
      <c r="H33" s="82"/>
      <c r="I33" s="82"/>
      <c r="J33" s="82"/>
      <c r="K33" s="82"/>
      <c r="L33" s="126" t="s">
        <v>11</v>
      </c>
      <c r="M33" s="126"/>
      <c r="N33" s="126"/>
      <c r="O33" s="126"/>
      <c r="P33" s="126"/>
      <c r="Q33" s="153">
        <f>IF($E$33&lt;&gt;"全額支給",IF($E$33&lt;&gt;"支給しない","　一部支給の場合、限度額→",""),"")</f>
      </c>
      <c r="R33" s="153"/>
      <c r="S33" s="153"/>
      <c r="T33" s="153"/>
      <c r="U33" s="116"/>
      <c r="V33" s="116"/>
      <c r="W33" s="116"/>
      <c r="X33" s="6">
        <f>IF($E$33&lt;&gt;"全額支給",IF($E$33&lt;&gt;"支給しない","円",""),"")</f>
      </c>
      <c r="Y33" s="117">
        <f>IF($E$33&lt;&gt;"支給しない","（支給の場合）学生が帰省先から勤務先へ通える場合は支給しない→","")</f>
      </c>
      <c r="Z33" s="117"/>
      <c r="AA33" s="117"/>
      <c r="AB33" s="117"/>
      <c r="AC33" s="117"/>
      <c r="AD33" s="117"/>
      <c r="AE33" s="117"/>
      <c r="AF33" s="117"/>
      <c r="AG33" s="117"/>
      <c r="AH33" s="117"/>
      <c r="AI33" s="117"/>
      <c r="AJ33" s="117"/>
      <c r="AK33" s="117"/>
      <c r="AL33" s="117"/>
      <c r="AM33" s="117"/>
      <c r="AN33" s="117"/>
      <c r="AO33" s="3"/>
    </row>
    <row r="34" spans="2:41" ht="14.25" customHeight="1" thickBot="1">
      <c r="B34" s="49"/>
      <c r="C34" s="50"/>
      <c r="D34" s="51"/>
      <c r="E34" s="86"/>
      <c r="F34" s="86"/>
      <c r="G34" s="86"/>
      <c r="H34" s="86"/>
      <c r="I34" s="86"/>
      <c r="J34" s="86"/>
      <c r="K34" s="86"/>
      <c r="L34" s="155" t="s">
        <v>13</v>
      </c>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row>
    <row r="35" spans="2:41" ht="29.25" customHeight="1" thickBot="1">
      <c r="B35" s="46" t="s">
        <v>10</v>
      </c>
      <c r="C35" s="47"/>
      <c r="D35" s="48"/>
      <c r="E35" s="82"/>
      <c r="F35" s="82"/>
      <c r="G35" s="82"/>
      <c r="H35" s="82"/>
      <c r="I35" s="82"/>
      <c r="J35" s="82"/>
      <c r="K35" s="82"/>
      <c r="L35" s="34" t="str">
        <f>IF($E$35&lt;&gt;"支給しない","（支給条件：","")</f>
        <v>（支給条件：</v>
      </c>
      <c r="M35" s="34"/>
      <c r="N35" s="34"/>
      <c r="O35" s="3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4" t="str">
        <f>IF($E$35&lt;&gt;"支給しない","）","")</f>
        <v>）</v>
      </c>
    </row>
    <row r="36" spans="2:41" ht="24" customHeight="1">
      <c r="B36" s="46" t="s">
        <v>12</v>
      </c>
      <c r="C36" s="47"/>
      <c r="D36" s="47"/>
      <c r="E36" s="81"/>
      <c r="F36" s="82"/>
      <c r="G36" s="82"/>
      <c r="H36" s="82"/>
      <c r="I36" s="82"/>
      <c r="J36" s="82"/>
      <c r="K36" s="82"/>
      <c r="L36" s="126" t="s">
        <v>11</v>
      </c>
      <c r="M36" s="126"/>
      <c r="N36" s="126"/>
      <c r="O36" s="126"/>
      <c r="P36" s="126"/>
      <c r="Q36" s="153" t="str">
        <f>IF($E$36&lt;&gt;"全額支給",IF($E$36&lt;&gt;"支給しない","　一部支給の場合、限度額→",""),"")</f>
        <v>　一部支給の場合、限度額→</v>
      </c>
      <c r="R36" s="153"/>
      <c r="S36" s="153"/>
      <c r="T36" s="153"/>
      <c r="U36" s="116"/>
      <c r="V36" s="116"/>
      <c r="W36" s="116"/>
      <c r="X36" s="6" t="str">
        <f>IF($E$36&lt;&gt;"全額支給",IF($E$36&lt;&gt;"支給しない","円",""),"")</f>
        <v>円</v>
      </c>
      <c r="Y36" s="117" t="str">
        <f>IF($E$36&lt;&gt;"支給しない","（支給の場合）学生が帰省先から勤務先へ通える場合は支給しない→","")</f>
        <v>（支給の場合）学生が帰省先から勤務先へ通える場合は支給しない→</v>
      </c>
      <c r="Z36" s="117"/>
      <c r="AA36" s="117"/>
      <c r="AB36" s="117"/>
      <c r="AC36" s="117"/>
      <c r="AD36" s="117"/>
      <c r="AE36" s="117"/>
      <c r="AF36" s="117"/>
      <c r="AG36" s="117"/>
      <c r="AH36" s="117"/>
      <c r="AI36" s="117"/>
      <c r="AJ36" s="117"/>
      <c r="AK36" s="117"/>
      <c r="AL36" s="117"/>
      <c r="AM36" s="117"/>
      <c r="AN36" s="117"/>
      <c r="AO36" s="3"/>
    </row>
    <row r="37" spans="2:41" ht="19.5" customHeight="1">
      <c r="B37" s="77"/>
      <c r="C37" s="78"/>
      <c r="D37" s="78"/>
      <c r="E37" s="83"/>
      <c r="F37" s="84"/>
      <c r="G37" s="84"/>
      <c r="H37" s="84"/>
      <c r="I37" s="84"/>
      <c r="J37" s="84"/>
      <c r="K37" s="84"/>
      <c r="L37" s="113" t="str">
        <f>IF($E$36&lt;&gt;"支給しない","支給の場合の提供方法（社員寮提供、ホテル提供、実費清算等）→","")</f>
        <v>支給の場合の提供方法（社員寮提供、ホテル提供、実費清算等）→</v>
      </c>
      <c r="M37" s="113"/>
      <c r="N37" s="113"/>
      <c r="O37" s="113"/>
      <c r="P37" s="113"/>
      <c r="Q37" s="113"/>
      <c r="R37" s="113"/>
      <c r="S37" s="113"/>
      <c r="T37" s="113"/>
      <c r="U37" s="113"/>
      <c r="V37" s="113"/>
      <c r="W37" s="113"/>
      <c r="X37" s="113"/>
      <c r="Y37" s="113"/>
      <c r="Z37" s="113"/>
      <c r="AA37" s="113"/>
      <c r="AB37" s="114"/>
      <c r="AC37" s="114"/>
      <c r="AD37" s="114"/>
      <c r="AE37" s="114"/>
      <c r="AF37" s="114"/>
      <c r="AG37" s="114"/>
      <c r="AH37" s="114"/>
      <c r="AI37" s="114"/>
      <c r="AJ37" s="114"/>
      <c r="AK37" s="114"/>
      <c r="AL37" s="114"/>
      <c r="AM37" s="114"/>
      <c r="AN37" s="114"/>
      <c r="AO37" s="115"/>
    </row>
    <row r="38" spans="2:41" ht="19.5" customHeight="1">
      <c r="B38" s="77"/>
      <c r="C38" s="78"/>
      <c r="D38" s="78"/>
      <c r="E38" s="83"/>
      <c r="F38" s="84"/>
      <c r="G38" s="84"/>
      <c r="H38" s="84"/>
      <c r="I38" s="84"/>
      <c r="J38" s="84"/>
      <c r="K38" s="84"/>
      <c r="L38" s="118" t="str">
        <f>IF($E$36&lt;&gt;"支給しない","（提供条件）","")</f>
        <v>（提供条件）</v>
      </c>
      <c r="M38" s="118"/>
      <c r="N38" s="118"/>
      <c r="O38" s="118"/>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5"/>
    </row>
    <row r="39" spans="2:41" ht="14.25" thickBot="1">
      <c r="B39" s="49"/>
      <c r="C39" s="50"/>
      <c r="D39" s="50"/>
      <c r="E39" s="85"/>
      <c r="F39" s="86"/>
      <c r="G39" s="86"/>
      <c r="H39" s="86"/>
      <c r="I39" s="86"/>
      <c r="J39" s="86"/>
      <c r="K39" s="86"/>
      <c r="L39" s="111" t="s">
        <v>58</v>
      </c>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2"/>
    </row>
    <row r="40" spans="2:41" s="16" customFormat="1" ht="29.25" customHeight="1">
      <c r="B40" s="18"/>
      <c r="C40" s="18"/>
      <c r="D40" s="18"/>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row>
    <row r="41" spans="2:41" s="16" customFormat="1" ht="14.25" customHeight="1" thickBot="1">
      <c r="B41" s="72" t="s">
        <v>35</v>
      </c>
      <c r="C41" s="72"/>
      <c r="D41" s="72"/>
      <c r="E41" s="72"/>
      <c r="F41" s="72"/>
      <c r="G41" s="72"/>
      <c r="H41" s="72"/>
      <c r="I41" s="72"/>
      <c r="J41" s="72"/>
      <c r="K41" s="72"/>
      <c r="L41" s="72"/>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row>
    <row r="42" spans="1:41" s="7" customFormat="1" ht="18" customHeight="1">
      <c r="A42" s="1"/>
      <c r="B42" s="89" t="s">
        <v>15</v>
      </c>
      <c r="C42" s="90"/>
      <c r="D42" s="91"/>
      <c r="E42" s="92"/>
      <c r="F42" s="93"/>
      <c r="G42" s="93"/>
      <c r="H42" s="93"/>
      <c r="I42" s="93"/>
      <c r="J42" s="93"/>
      <c r="K42" s="93"/>
      <c r="L42" s="93"/>
      <c r="M42" s="93"/>
      <c r="N42" s="93"/>
      <c r="O42" s="93"/>
      <c r="P42" s="93"/>
      <c r="Q42" s="93"/>
      <c r="R42" s="93"/>
      <c r="S42" s="93"/>
      <c r="T42" s="93"/>
      <c r="U42" s="93"/>
      <c r="V42" s="94"/>
      <c r="W42" s="95" t="s">
        <v>14</v>
      </c>
      <c r="X42" s="96"/>
      <c r="Y42" s="97"/>
      <c r="Z42" s="101" t="s">
        <v>8</v>
      </c>
      <c r="AA42" s="102"/>
      <c r="AB42" s="102"/>
      <c r="AC42" s="102"/>
      <c r="AD42" s="102"/>
      <c r="AE42" s="102"/>
      <c r="AF42" s="102"/>
      <c r="AG42" s="103"/>
      <c r="AH42" s="104" t="s">
        <v>16</v>
      </c>
      <c r="AI42" s="105"/>
      <c r="AJ42" s="105"/>
      <c r="AK42" s="105"/>
      <c r="AL42" s="105"/>
      <c r="AM42" s="105"/>
      <c r="AN42" s="105"/>
      <c r="AO42" s="106"/>
    </row>
    <row r="43" spans="2:41" ht="40.5" customHeight="1">
      <c r="B43" s="63" t="s">
        <v>20</v>
      </c>
      <c r="C43" s="64"/>
      <c r="D43" s="65"/>
      <c r="E43" s="119"/>
      <c r="F43" s="120"/>
      <c r="G43" s="120"/>
      <c r="H43" s="120"/>
      <c r="I43" s="120"/>
      <c r="J43" s="120"/>
      <c r="K43" s="120"/>
      <c r="L43" s="120"/>
      <c r="M43" s="120"/>
      <c r="N43" s="120"/>
      <c r="O43" s="120"/>
      <c r="P43" s="120"/>
      <c r="Q43" s="120"/>
      <c r="R43" s="120"/>
      <c r="S43" s="120"/>
      <c r="T43" s="120"/>
      <c r="U43" s="120"/>
      <c r="V43" s="121"/>
      <c r="W43" s="98"/>
      <c r="X43" s="99"/>
      <c r="Y43" s="100"/>
      <c r="Z43" s="122"/>
      <c r="AA43" s="123"/>
      <c r="AB43" s="123"/>
      <c r="AC43" s="123"/>
      <c r="AD43" s="123"/>
      <c r="AE43" s="123"/>
      <c r="AF43" s="123"/>
      <c r="AG43" s="124"/>
      <c r="AH43" s="122"/>
      <c r="AI43" s="123"/>
      <c r="AJ43" s="123"/>
      <c r="AK43" s="123"/>
      <c r="AL43" s="123"/>
      <c r="AM43" s="123"/>
      <c r="AN43" s="123"/>
      <c r="AO43" s="125"/>
    </row>
    <row r="44" spans="2:41" ht="29.25" customHeight="1">
      <c r="B44" s="142" t="s">
        <v>21</v>
      </c>
      <c r="C44" s="143"/>
      <c r="D44" s="144"/>
      <c r="E44" s="145"/>
      <c r="F44" s="145"/>
      <c r="G44" s="145"/>
      <c r="H44" s="145"/>
      <c r="I44" s="145"/>
      <c r="J44" s="145"/>
      <c r="K44" s="145"/>
      <c r="L44" s="145"/>
      <c r="M44" s="145"/>
      <c r="N44" s="145"/>
      <c r="O44" s="145"/>
      <c r="P44" s="145"/>
      <c r="Q44" s="145"/>
      <c r="R44" s="145"/>
      <c r="S44" s="145"/>
      <c r="T44" s="145"/>
      <c r="U44" s="145"/>
      <c r="V44" s="145"/>
      <c r="W44" s="145"/>
      <c r="X44" s="145"/>
      <c r="Y44" s="146"/>
      <c r="Z44" s="147" t="s">
        <v>9</v>
      </c>
      <c r="AA44" s="147"/>
      <c r="AB44" s="147"/>
      <c r="AC44" s="148"/>
      <c r="AD44" s="148"/>
      <c r="AE44" s="148"/>
      <c r="AF44" s="148"/>
      <c r="AG44" s="148"/>
      <c r="AH44" s="148"/>
      <c r="AI44" s="148"/>
      <c r="AJ44" s="148"/>
      <c r="AK44" s="148"/>
      <c r="AL44" s="148"/>
      <c r="AM44" s="148"/>
      <c r="AN44" s="148"/>
      <c r="AO44" s="149"/>
    </row>
    <row r="45" spans="2:41" ht="15.75" customHeight="1">
      <c r="B45" s="171" t="s">
        <v>39</v>
      </c>
      <c r="C45" s="172"/>
      <c r="D45" s="173"/>
      <c r="E45" s="24" t="s">
        <v>40</v>
      </c>
      <c r="F45" s="177"/>
      <c r="G45" s="177"/>
      <c r="H45" s="177"/>
      <c r="I45" s="177"/>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9"/>
    </row>
    <row r="46" spans="2:41" ht="33" customHeight="1" thickBot="1">
      <c r="B46" s="174"/>
      <c r="C46" s="175"/>
      <c r="D46" s="176"/>
      <c r="E46" s="168"/>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70"/>
    </row>
    <row r="47" spans="2:41" ht="4.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row>
    <row r="48" spans="2:41" ht="13.5">
      <c r="B48" s="88" t="s">
        <v>18</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row>
  </sheetData>
  <sheetProtection/>
  <mergeCells count="114">
    <mergeCell ref="V12:AO12"/>
    <mergeCell ref="B22:D23"/>
    <mergeCell ref="E22:K22"/>
    <mergeCell ref="L22:AO22"/>
    <mergeCell ref="E23:G23"/>
    <mergeCell ref="H23:AO23"/>
    <mergeCell ref="AN19:AO19"/>
    <mergeCell ref="B13:D16"/>
    <mergeCell ref="T19:U19"/>
    <mergeCell ref="V19:W19"/>
    <mergeCell ref="E46:AO46"/>
    <mergeCell ref="B45:D46"/>
    <mergeCell ref="F45:I45"/>
    <mergeCell ref="J45:AO45"/>
    <mergeCell ref="AK25:AO25"/>
    <mergeCell ref="AB27:AD27"/>
    <mergeCell ref="AE27:AJ27"/>
    <mergeCell ref="AK27:AO27"/>
    <mergeCell ref="B33:D34"/>
    <mergeCell ref="AC31:AO31"/>
    <mergeCell ref="E33:K34"/>
    <mergeCell ref="L20:AO20"/>
    <mergeCell ref="E14:AO14"/>
    <mergeCell ref="F13:L13"/>
    <mergeCell ref="N13:T13"/>
    <mergeCell ref="U13:AO13"/>
    <mergeCell ref="E15:AO15"/>
    <mergeCell ref="E20:K20"/>
    <mergeCell ref="Q33:T33"/>
    <mergeCell ref="L33:P33"/>
    <mergeCell ref="B44:D44"/>
    <mergeCell ref="E44:Y44"/>
    <mergeCell ref="Z44:AB44"/>
    <mergeCell ref="AC44:AO44"/>
    <mergeCell ref="B32:D32"/>
    <mergeCell ref="Y32:AO32"/>
    <mergeCell ref="U32:W32"/>
    <mergeCell ref="Q36:T36"/>
    <mergeCell ref="P35:AN35"/>
    <mergeCell ref="L34:AO34"/>
    <mergeCell ref="B2:AO2"/>
    <mergeCell ref="B8:D8"/>
    <mergeCell ref="B9:D9"/>
    <mergeCell ref="E10:AO10"/>
    <mergeCell ref="B17:D18"/>
    <mergeCell ref="B5:AO5"/>
    <mergeCell ref="B10:D10"/>
    <mergeCell ref="AI4:AJ4"/>
    <mergeCell ref="AF4:AH4"/>
    <mergeCell ref="B4:C4"/>
    <mergeCell ref="B35:D35"/>
    <mergeCell ref="L38:O38"/>
    <mergeCell ref="E43:V43"/>
    <mergeCell ref="Z43:AG43"/>
    <mergeCell ref="AH43:AO43"/>
    <mergeCell ref="P38:AO38"/>
    <mergeCell ref="B41:L41"/>
    <mergeCell ref="Y36:AN36"/>
    <mergeCell ref="L36:P36"/>
    <mergeCell ref="U36:W36"/>
    <mergeCell ref="L32:P32"/>
    <mergeCell ref="Q32:T32"/>
    <mergeCell ref="E32:K32"/>
    <mergeCell ref="B36:D39"/>
    <mergeCell ref="E35:K35"/>
    <mergeCell ref="L39:AO39"/>
    <mergeCell ref="L37:AA37"/>
    <mergeCell ref="AB37:AO37"/>
    <mergeCell ref="U33:W33"/>
    <mergeCell ref="Y33:AN33"/>
    <mergeCell ref="B31:L31"/>
    <mergeCell ref="E36:K39"/>
    <mergeCell ref="L35:O35"/>
    <mergeCell ref="B6:AO6"/>
    <mergeCell ref="B48:AO48"/>
    <mergeCell ref="B42:D42"/>
    <mergeCell ref="E42:V42"/>
    <mergeCell ref="W42:Y43"/>
    <mergeCell ref="Z42:AG42"/>
    <mergeCell ref="AH42:AO42"/>
    <mergeCell ref="B43:D43"/>
    <mergeCell ref="E8:AO8"/>
    <mergeCell ref="E9:AO9"/>
    <mergeCell ref="B12:L12"/>
    <mergeCell ref="E17:AO17"/>
    <mergeCell ref="E18:AO18"/>
    <mergeCell ref="AB25:AD25"/>
    <mergeCell ref="AE25:AJ25"/>
    <mergeCell ref="B24:D29"/>
    <mergeCell ref="O28:AO28"/>
    <mergeCell ref="E29:H29"/>
    <mergeCell ref="I29:AO29"/>
    <mergeCell ref="E25:H26"/>
    <mergeCell ref="I25:K26"/>
    <mergeCell ref="I27:K28"/>
    <mergeCell ref="E27:H28"/>
    <mergeCell ref="O26:AO26"/>
    <mergeCell ref="E21:G21"/>
    <mergeCell ref="B19:D19"/>
    <mergeCell ref="Y19:AA19"/>
    <mergeCell ref="E19:F19"/>
    <mergeCell ref="L25:N25"/>
    <mergeCell ref="B20:D21"/>
    <mergeCell ref="H21:AO21"/>
    <mergeCell ref="AB24:AC24"/>
    <mergeCell ref="E24:G24"/>
    <mergeCell ref="I24:O24"/>
    <mergeCell ref="Q24:W24"/>
    <mergeCell ref="L28:N28"/>
    <mergeCell ref="E16:AO16"/>
    <mergeCell ref="AJ19:AL19"/>
    <mergeCell ref="X24:AA24"/>
    <mergeCell ref="L27:N27"/>
    <mergeCell ref="L26:N26"/>
  </mergeCells>
  <dataValidations count="13">
    <dataValidation type="list" allowBlank="1" showInputMessage="1" showErrorMessage="1" sqref="AO33 AO36">
      <formula1>"○"</formula1>
    </dataValidation>
    <dataValidation type="whole" allowBlank="1" showInputMessage="1" showErrorMessage="1" sqref="M19 G19 AL4:AL6 U25 O25 U27 O27">
      <formula1>1</formula1>
      <formula2>12</formula2>
    </dataValidation>
    <dataValidation type="whole" allowBlank="1" showInputMessage="1" showErrorMessage="1" sqref="O19 I19 AN4:AN6 W25 Q25 W27 Q27">
      <formula1>1</formula1>
      <formula2>31</formula2>
    </dataValidation>
    <dataValidation type="list" allowBlank="1" showInputMessage="1" showErrorMessage="1" sqref="K19 Q19 S25 Y25 S27 Y27">
      <formula1>"月,火,水,木,金,土,日"</formula1>
    </dataValidation>
    <dataValidation type="whole" allowBlank="1" showInputMessage="1" showErrorMessage="1" sqref="AB19 AG19">
      <formula1>0</formula1>
      <formula2>24</formula2>
    </dataValidation>
    <dataValidation type="whole" allowBlank="1" showInputMessage="1" showErrorMessage="1" sqref="AD19 AI19">
      <formula1>0</formula1>
      <formula2>60</formula2>
    </dataValidation>
    <dataValidation type="whole" allowBlank="1" showInputMessage="1" showErrorMessage="1" sqref="AM19">
      <formula1>0</formula1>
      <formula2>99</formula2>
    </dataValidation>
    <dataValidation type="whole" allowBlank="1" showInputMessage="1" showErrorMessage="1" sqref="AI4:AJ6">
      <formula1>2016</formula1>
      <formula2>2999</formula2>
    </dataValidation>
    <dataValidation type="list" allowBlank="1" showInputMessage="1" showErrorMessage="1" sqref="E32:E33 E36">
      <formula1>"全額支給,一部支給,支給しない"</formula1>
    </dataValidation>
    <dataValidation type="list" allowBlank="1" showInputMessage="1" showErrorMessage="1" sqref="E35:K35">
      <formula1>"支給する,支給しない"</formula1>
    </dataValidation>
    <dataValidation type="list" allowBlank="1" showInputMessage="1" showErrorMessage="1" sqref="AE27:AJ27 E20:K20 AE25:AJ25 E22:K22">
      <formula1>"会社,大学,オンライン"</formula1>
    </dataValidation>
    <dataValidation type="list" allowBlank="1" showInputMessage="1" showErrorMessage="1" sqref="I27 I25">
      <formula1>"有,無"</formula1>
    </dataValidation>
    <dataValidation type="list" allowBlank="1" showInputMessage="1" showErrorMessage="1" sqref="F13:L13 N13:T13 I24:O24 Q24:W24">
      <formula1>"レポート作成,テスト,インターンシップ,講習会参加,面接・面談"</formula1>
    </dataValidation>
  </dataValidations>
  <printOptions/>
  <pageMargins left="0.4330708661417323" right="0.1968503937007874" top="0.1968503937007874" bottom="0.1968503937007874" header="0.11811023622047245" footer="0.11811023622047245"/>
  <pageSetup fitToHeight="1" fitToWidth="1" horizontalDpi="600" verticalDpi="600" orientation="portrait" paperSize="9" scale="69" r:id="rId1"/>
  <ignoredErrors>
    <ignoredError sqref="L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2021-05-26T09:15:02Z</dcterms:modified>
  <cp:category/>
  <cp:version/>
  <cp:contentType/>
  <cp:contentStatus/>
</cp:coreProperties>
</file>